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mesia\Desktop\University\FIU\Undergraduate\TRA 4203 - Principles of Logistics\FY16\TRA4203Aug16\Assignments\Ch11.Bob Custom BBQs\"/>
    </mc:Choice>
  </mc:AlternateContent>
  <bookViews>
    <workbookView xWindow="0" yWindow="0" windowWidth="14376" windowHeight="3516"/>
  </bookViews>
  <sheets>
    <sheet name="Solution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2" l="1"/>
  <c r="A22" i="2"/>
  <c r="A21" i="2"/>
  <c r="A20" i="2"/>
  <c r="A19" i="2"/>
  <c r="A15" i="2"/>
  <c r="A14" i="2"/>
  <c r="A13" i="2"/>
  <c r="A12" i="2"/>
  <c r="A11" i="2"/>
  <c r="D15" i="2"/>
  <c r="D14" i="2"/>
  <c r="D13" i="2"/>
  <c r="D12" i="2"/>
  <c r="D11" i="2"/>
  <c r="B24" i="2" l="1"/>
  <c r="C24" i="2"/>
  <c r="D24" i="2"/>
</calcChain>
</file>

<file path=xl/sharedStrings.xml><?xml version="1.0" encoding="utf-8"?>
<sst xmlns="http://schemas.openxmlformats.org/spreadsheetml/2006/main" count="26" uniqueCount="21">
  <si>
    <t>PERFORMANCE CRITERIA</t>
  </si>
  <si>
    <t>ALLIED TRANSPORT</t>
  </si>
  <si>
    <t>BESTWAY FREIGHT</t>
  </si>
  <si>
    <t>CERTAIN CARRIERS</t>
  </si>
  <si>
    <t>On-time delivery</t>
  </si>
  <si>
    <t>Load with damage claims</t>
  </si>
  <si>
    <t>Customer satisfaction rating</t>
  </si>
  <si>
    <t>CARRIERS PERFORMANCE</t>
  </si>
  <si>
    <t>WEIGHT FACTOR</t>
  </si>
  <si>
    <t>PEFORMANCE EVALUATION</t>
  </si>
  <si>
    <t>POTENTIAL SCORE</t>
  </si>
  <si>
    <t>&gt;98.5%=5, 96.1%-98.5%=4, 93%-96%=2, &lt;93%=0</t>
  </si>
  <si>
    <t>Q1.</t>
  </si>
  <si>
    <t>Q2.</t>
  </si>
  <si>
    <t>Q3.</t>
  </si>
  <si>
    <t>Billing Accuracy</t>
  </si>
  <si>
    <t xml:space="preserve">Load Rejects </t>
  </si>
  <si>
    <t>&lt;0.5%=5, 0.5%-1%=4, 1.01%-2%=2, &gt;2%=0</t>
  </si>
  <si>
    <t>&gt;4.5%=5, 4.01%-4.5%=4, 3%-4%=2, &lt;3%=0</t>
  </si>
  <si>
    <t>&gt;99%=5, 97.01%-99%=4, 95%-97%=2, &lt;95%=0</t>
  </si>
  <si>
    <t>&lt;1%=5, 1%-2%=4, 2.01%-3%=2, &gt;3%=0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</si>
</sst>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164" fontId="0" fillId="3" borderId="6" xfId="1" applyNumberFormat="1" applyFont="1" applyFill="1" applyBorder="1" applyAlignment="1">
      <alignment horizontal="center"/>
    </xf>
    <xf numFmtId="164" fontId="0" fillId="3" borderId="1" xfId="1" applyNumberFormat="1" applyFont="1" applyFill="1" applyBorder="1" applyAlignment="1">
      <alignment horizontal="center"/>
    </xf>
    <xf numFmtId="164" fontId="0" fillId="3" borderId="8" xfId="1" applyNumberFormat="1" applyFont="1" applyFill="1" applyBorder="1" applyAlignment="1">
      <alignment horizontal="center"/>
    </xf>
    <xf numFmtId="164" fontId="0" fillId="3" borderId="9" xfId="1" applyNumberFormat="1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1" fontId="0" fillId="4" borderId="1" xfId="1" applyNumberFormat="1" applyFont="1" applyFill="1" applyBorder="1" applyAlignment="1">
      <alignment horizontal="center"/>
    </xf>
    <xf numFmtId="1" fontId="0" fillId="4" borderId="16" xfId="1" applyNumberFormat="1" applyFont="1" applyFill="1" applyBorder="1" applyAlignment="1">
      <alignment horizontal="center"/>
    </xf>
    <xf numFmtId="1" fontId="0" fillId="4" borderId="8" xfId="1" applyNumberFormat="1" applyFont="1" applyFill="1" applyBorder="1" applyAlignment="1">
      <alignment horizontal="center"/>
    </xf>
    <xf numFmtId="1" fontId="0" fillId="4" borderId="17" xfId="1" applyNumberFormat="1" applyFont="1" applyFill="1" applyBorder="1" applyAlignment="1">
      <alignment horizontal="center"/>
    </xf>
    <xf numFmtId="0" fontId="0" fillId="4" borderId="10" xfId="0" applyFill="1" applyBorder="1"/>
    <xf numFmtId="0" fontId="3" fillId="4" borderId="11" xfId="0" applyFont="1" applyFill="1" applyBorder="1" applyAlignment="1">
      <alignment horizontal="center"/>
    </xf>
    <xf numFmtId="0" fontId="0" fillId="4" borderId="12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7" xfId="0" applyFill="1" applyBorder="1" applyAlignment="1">
      <alignment wrapText="1"/>
    </xf>
    <xf numFmtId="0" fontId="0" fillId="4" borderId="9" xfId="0" applyFill="1" applyBorder="1" applyAlignment="1">
      <alignment vertical="center"/>
    </xf>
    <xf numFmtId="0" fontId="0" fillId="4" borderId="8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1"/>
    </sheetView>
  </sheetViews>
  <sheetFormatPr defaultRowHeight="14.4" x14ac:dyDescent="0.3"/>
  <cols>
    <col min="1" max="1" width="27" customWidth="1"/>
    <col min="2" max="2" width="25.6640625" customWidth="1"/>
    <col min="3" max="3" width="25.88671875" customWidth="1"/>
    <col min="4" max="4" width="25.5546875" customWidth="1"/>
  </cols>
  <sheetData>
    <row r="1" spans="1:4" ht="15" thickBot="1" x14ac:dyDescent="0.35">
      <c r="A1" s="22" t="s">
        <v>7</v>
      </c>
      <c r="B1" s="23"/>
      <c r="C1" s="23"/>
      <c r="D1" s="24"/>
    </row>
    <row r="2" spans="1:4" x14ac:dyDescent="0.3">
      <c r="A2" s="9" t="s">
        <v>0</v>
      </c>
      <c r="B2" s="10" t="s">
        <v>1</v>
      </c>
      <c r="C2" s="10" t="s">
        <v>2</v>
      </c>
      <c r="D2" s="11" t="s">
        <v>3</v>
      </c>
    </row>
    <row r="3" spans="1:4" x14ac:dyDescent="0.3">
      <c r="A3" s="1" t="s">
        <v>4</v>
      </c>
      <c r="B3" s="19">
        <v>0.995</v>
      </c>
      <c r="C3" s="19">
        <v>0.98699999999999999</v>
      </c>
      <c r="D3" s="18">
        <v>0.98199999999999998</v>
      </c>
    </row>
    <row r="4" spans="1:4" x14ac:dyDescent="0.3">
      <c r="A4" s="1" t="s">
        <v>5</v>
      </c>
      <c r="B4" s="19">
        <v>8.9999999999999993E-3</v>
      </c>
      <c r="C4" s="19">
        <v>1.6E-2</v>
      </c>
      <c r="D4" s="18">
        <v>4.0000000000000001E-3</v>
      </c>
    </row>
    <row r="5" spans="1:4" x14ac:dyDescent="0.3">
      <c r="A5" s="1" t="s">
        <v>6</v>
      </c>
      <c r="B5" s="19">
        <v>4.5999999999999999E-2</v>
      </c>
      <c r="C5" s="19">
        <v>4.2000000000000003E-2</v>
      </c>
      <c r="D5" s="18">
        <v>3.9E-2</v>
      </c>
    </row>
    <row r="6" spans="1:4" x14ac:dyDescent="0.3">
      <c r="A6" s="1" t="s">
        <v>15</v>
      </c>
      <c r="B6" s="19">
        <v>0.99299999999999999</v>
      </c>
      <c r="C6" s="19">
        <v>0.996</v>
      </c>
      <c r="D6" s="18">
        <v>0.98199999999999998</v>
      </c>
    </row>
    <row r="7" spans="1:4" ht="15" thickBot="1" x14ac:dyDescent="0.35">
      <c r="A7" s="2" t="s">
        <v>16</v>
      </c>
      <c r="B7" s="20">
        <v>1.2999999999999999E-2</v>
      </c>
      <c r="C7" s="20">
        <v>2.1000000000000001E-2</v>
      </c>
      <c r="D7" s="21">
        <v>8.9999999999999993E-3</v>
      </c>
    </row>
    <row r="9" spans="1:4" ht="15" thickBot="1" x14ac:dyDescent="0.35"/>
    <row r="10" spans="1:4" x14ac:dyDescent="0.3">
      <c r="A10" s="9" t="s">
        <v>0</v>
      </c>
      <c r="B10" s="10" t="s">
        <v>8</v>
      </c>
      <c r="C10" s="10" t="s">
        <v>9</v>
      </c>
      <c r="D10" s="11" t="s">
        <v>10</v>
      </c>
    </row>
    <row r="11" spans="1:4" ht="28.8" x14ac:dyDescent="0.3">
      <c r="A11" s="15" t="str">
        <f>A3</f>
        <v>On-time delivery</v>
      </c>
      <c r="B11" s="3">
        <v>30</v>
      </c>
      <c r="C11" s="4" t="s">
        <v>11</v>
      </c>
      <c r="D11" s="5">
        <f>5*B11</f>
        <v>150</v>
      </c>
    </row>
    <row r="12" spans="1:4" ht="28.8" x14ac:dyDescent="0.3">
      <c r="A12" s="16" t="str">
        <f>A4</f>
        <v>Load with damage claims</v>
      </c>
      <c r="B12" s="3">
        <v>30</v>
      </c>
      <c r="C12" s="4" t="s">
        <v>17</v>
      </c>
      <c r="D12" s="5">
        <f t="shared" ref="D12:D15" si="0">5*B12</f>
        <v>150</v>
      </c>
    </row>
    <row r="13" spans="1:4" ht="28.8" x14ac:dyDescent="0.3">
      <c r="A13" s="16" t="str">
        <f>A5</f>
        <v>Customer satisfaction rating</v>
      </c>
      <c r="B13" s="3">
        <v>20</v>
      </c>
      <c r="C13" s="4" t="s">
        <v>18</v>
      </c>
      <c r="D13" s="5">
        <f t="shared" si="0"/>
        <v>100</v>
      </c>
    </row>
    <row r="14" spans="1:4" ht="28.8" x14ac:dyDescent="0.3">
      <c r="A14" s="16" t="str">
        <f>A6</f>
        <v>Billing Accuracy</v>
      </c>
      <c r="B14" s="3">
        <v>10</v>
      </c>
      <c r="C14" s="4" t="s">
        <v>19</v>
      </c>
      <c r="D14" s="5">
        <f t="shared" si="0"/>
        <v>50</v>
      </c>
    </row>
    <row r="15" spans="1:4" ht="29.4" thickBot="1" x14ac:dyDescent="0.35">
      <c r="A15" s="17" t="str">
        <f>A7</f>
        <v xml:space="preserve">Load Rejects </v>
      </c>
      <c r="B15" s="6">
        <v>10</v>
      </c>
      <c r="C15" s="7" t="s">
        <v>20</v>
      </c>
      <c r="D15" s="8">
        <f t="shared" si="0"/>
        <v>50</v>
      </c>
    </row>
    <row r="17" spans="1:4" ht="15" thickBot="1" x14ac:dyDescent="0.35">
      <c r="A17" t="s">
        <v>12</v>
      </c>
    </row>
    <row r="18" spans="1:4" x14ac:dyDescent="0.3">
      <c r="A18" s="9" t="s">
        <v>0</v>
      </c>
      <c r="B18" s="10" t="s">
        <v>1</v>
      </c>
      <c r="C18" s="10" t="s">
        <v>2</v>
      </c>
      <c r="D18" s="11" t="s">
        <v>3</v>
      </c>
    </row>
    <row r="19" spans="1:4" x14ac:dyDescent="0.3">
      <c r="A19" s="1" t="str">
        <f>A3</f>
        <v>On-time delivery</v>
      </c>
      <c r="B19" s="25"/>
      <c r="C19" s="25"/>
      <c r="D19" s="26"/>
    </row>
    <row r="20" spans="1:4" x14ac:dyDescent="0.3">
      <c r="A20" s="1" t="str">
        <f>A4</f>
        <v>Load with damage claims</v>
      </c>
      <c r="B20" s="25"/>
      <c r="C20" s="25"/>
      <c r="D20" s="26"/>
    </row>
    <row r="21" spans="1:4" x14ac:dyDescent="0.3">
      <c r="A21" s="1" t="str">
        <f>A5</f>
        <v>Customer satisfaction rating</v>
      </c>
      <c r="B21" s="25"/>
      <c r="C21" s="25"/>
      <c r="D21" s="26"/>
    </row>
    <row r="22" spans="1:4" x14ac:dyDescent="0.3">
      <c r="A22" s="1" t="str">
        <f>A6</f>
        <v>Billing Accuracy</v>
      </c>
      <c r="B22" s="25"/>
      <c r="C22" s="25"/>
      <c r="D22" s="26"/>
    </row>
    <row r="23" spans="1:4" ht="15" thickBot="1" x14ac:dyDescent="0.35">
      <c r="A23" s="2" t="str">
        <f>A7</f>
        <v xml:space="preserve">Load Rejects </v>
      </c>
      <c r="B23" s="27"/>
      <c r="C23" s="27"/>
      <c r="D23" s="28"/>
    </row>
    <row r="24" spans="1:4" ht="15" thickBot="1" x14ac:dyDescent="0.35">
      <c r="B24" s="12">
        <f t="shared" ref="B24:D24" si="1">SUM(B19:B23)</f>
        <v>0</v>
      </c>
      <c r="C24" s="13">
        <f t="shared" si="1"/>
        <v>0</v>
      </c>
      <c r="D24" s="14">
        <f t="shared" si="1"/>
        <v>0</v>
      </c>
    </row>
    <row r="25" spans="1:4" ht="15" thickBot="1" x14ac:dyDescent="0.35"/>
    <row r="26" spans="1:4" ht="15" thickBot="1" x14ac:dyDescent="0.35">
      <c r="A26" t="s">
        <v>13</v>
      </c>
      <c r="B26" s="29"/>
      <c r="C26" s="30"/>
      <c r="D26" s="31"/>
    </row>
    <row r="27" spans="1:4" ht="15" thickBot="1" x14ac:dyDescent="0.35"/>
    <row r="28" spans="1:4" x14ac:dyDescent="0.3">
      <c r="A28" t="s">
        <v>14</v>
      </c>
      <c r="B28" s="32"/>
      <c r="C28" s="33"/>
      <c r="D28" s="34"/>
    </row>
    <row r="29" spans="1:4" ht="15" thickBot="1" x14ac:dyDescent="0.35">
      <c r="B29" s="35"/>
      <c r="C29" s="37"/>
      <c r="D29" s="36"/>
    </row>
  </sheetData>
  <mergeCells count="1">
    <mergeCell ref="A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Mesia</dc:creator>
  <cp:lastModifiedBy>Ronald Mesia</cp:lastModifiedBy>
  <dcterms:created xsi:type="dcterms:W3CDTF">2014-11-18T22:45:08Z</dcterms:created>
  <dcterms:modified xsi:type="dcterms:W3CDTF">2016-06-28T13:48:12Z</dcterms:modified>
</cp:coreProperties>
</file>